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Cup Points - Stævner" sheetId="1" r:id="rId1"/>
    <sheet name="Cup Placering" sheetId="2" r:id="rId2"/>
  </sheets>
  <definedNames/>
  <calcPr fullCalcOnLoad="1"/>
</workbook>
</file>

<file path=xl/sharedStrings.xml><?xml version="1.0" encoding="utf-8"?>
<sst xmlns="http://schemas.openxmlformats.org/spreadsheetml/2006/main" count="82" uniqueCount="46">
  <si>
    <t>Sejl nr.</t>
  </si>
  <si>
    <t>Besætning</t>
  </si>
  <si>
    <t>Jens Harrsen</t>
  </si>
  <si>
    <t>Cup Point</t>
  </si>
  <si>
    <t>Rune Hansen</t>
  </si>
  <si>
    <t>Johan Scheel</t>
  </si>
  <si>
    <t xml:space="preserve">Stæv. Plac. </t>
  </si>
  <si>
    <t>Kick - Off stævne</t>
  </si>
  <si>
    <t>DM</t>
  </si>
  <si>
    <t>SM - Harboe Cup</t>
  </si>
  <si>
    <t xml:space="preserve">Sejl nr. </t>
  </si>
  <si>
    <t>Cup Point
I alt</t>
  </si>
  <si>
    <t xml:space="preserve">Cup
placering </t>
  </si>
  <si>
    <t>1. Dag</t>
  </si>
  <si>
    <t>2. Dag</t>
  </si>
  <si>
    <t>Cup Point
Harboe Cup (4)</t>
  </si>
  <si>
    <t>Blå tal</t>
  </si>
  <si>
    <t>Klaus Kesje</t>
  </si>
  <si>
    <t>Ikke medlem af Dansk Trapez Klub, da stævnet blev afviklet.</t>
  </si>
  <si>
    <t xml:space="preserve">Faxe Kondi Cup </t>
  </si>
  <si>
    <t>Ib Hougs</t>
  </si>
  <si>
    <t xml:space="preserve">Har tidligere deltaget i Cup’en som ikke medlem af DTK, båden kan da ikke tildeles cup point.  </t>
  </si>
  <si>
    <t>Lars Lehmann</t>
  </si>
  <si>
    <t xml:space="preserve">Vedkommende har tidligere deltaget i Cup’en, som "ikke medlem" af DTK, båden kan da ikke tildeles cup point.  </t>
  </si>
  <si>
    <t>Vedkommende er ikke medlem Dansk Trapezjolle Klub (DTK), hvis det gælder hele besætningen tildeles båden ikke cup point</t>
  </si>
  <si>
    <t>Mellemresultat</t>
  </si>
  <si>
    <t>Knud Knudsen</t>
  </si>
  <si>
    <t xml:space="preserve">   Trapez Cup Placering - 2011</t>
  </si>
  <si>
    <r>
      <t xml:space="preserve">   </t>
    </r>
    <r>
      <rPr>
        <sz val="22"/>
        <rFont val="Verdana"/>
        <family val="2"/>
      </rPr>
      <t>Trapez Cup Stævne Points - 2011</t>
    </r>
  </si>
  <si>
    <t>Snekkersten Skotterup Sejlklub 28. maj - 29. maj</t>
  </si>
  <si>
    <t>Præstø Sejlklub 18. juni - 19. juni</t>
  </si>
  <si>
    <t>Skælskør Sejlklub 24. sep. - 27. sep.</t>
  </si>
  <si>
    <t>Vallansbæk Sejlklub 20. aug. - 21. aug.</t>
  </si>
  <si>
    <t>Knud Kundsen</t>
  </si>
  <si>
    <t>Mette Ravn Steenstrup</t>
  </si>
  <si>
    <t>Lene Ajlersen</t>
  </si>
  <si>
    <t>Dorte Friss</t>
  </si>
  <si>
    <t>Cup Point
SSS (1)</t>
  </si>
  <si>
    <t>Cup Point
DM (3)</t>
  </si>
  <si>
    <t>Cup Point
Faxe Kondi (2)</t>
  </si>
  <si>
    <t xml:space="preserve">Jens Harrsen </t>
  </si>
  <si>
    <t>Jakob Kristensen</t>
  </si>
  <si>
    <t>Mikkel Kristensen</t>
  </si>
  <si>
    <t>Steffen Andersen</t>
  </si>
  <si>
    <t>Claus Rindom</t>
  </si>
  <si>
    <t>Silas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</si>
</sst>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00"/>
  </numFmts>
  <fonts count="2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2"/>
      <name val="Verdana"/>
      <family val="2"/>
    </font>
    <font>
      <b/>
      <sz val="10"/>
      <name val="Arial"/>
      <family val="0"/>
    </font>
    <font>
      <i/>
      <sz val="10"/>
      <color indexed="48"/>
      <name val="Arial"/>
      <family val="2"/>
    </font>
    <font>
      <sz val="10"/>
      <color indexed="48"/>
      <name val="Arial"/>
      <family val="0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7" borderId="2" applyNumberFormat="0" applyAlignment="0" applyProtection="0"/>
    <xf numFmtId="0" fontId="18" fillId="18" borderId="3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17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17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24" borderId="14" xfId="0" applyFill="1" applyBorder="1" applyAlignment="1">
      <alignment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17" borderId="12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3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0" fontId="0" fillId="17" borderId="20" xfId="0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4" fillId="17" borderId="11" xfId="0" applyFont="1" applyFill="1" applyBorder="1" applyAlignment="1">
      <alignment horizontal="center" wrapText="1"/>
    </xf>
    <xf numFmtId="0" fontId="4" fillId="17" borderId="2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17" borderId="11" xfId="0" applyFont="1" applyFill="1" applyBorder="1" applyAlignment="1">
      <alignment horizontal="center" wrapText="1"/>
    </xf>
    <xf numFmtId="0" fontId="4" fillId="17" borderId="24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723900</xdr:colOff>
      <xdr:row>0</xdr:row>
      <xdr:rowOff>314325</xdr:rowOff>
    </xdr:to>
    <xdr:pic>
      <xdr:nvPicPr>
        <xdr:cNvPr id="1" name="Picture 1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285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28575</xdr:rowOff>
    </xdr:from>
    <xdr:to>
      <xdr:col>20</xdr:col>
      <xdr:colOff>180975</xdr:colOff>
      <xdr:row>0</xdr:row>
      <xdr:rowOff>314325</xdr:rowOff>
    </xdr:to>
    <xdr:pic>
      <xdr:nvPicPr>
        <xdr:cNvPr id="2" name="Picture 2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58275" y="28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409575</xdr:colOff>
      <xdr:row>0</xdr:row>
      <xdr:rowOff>323850</xdr:rowOff>
    </xdr:to>
    <xdr:pic>
      <xdr:nvPicPr>
        <xdr:cNvPr id="3" name="Picture 3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91450" y="381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1</xdr:col>
      <xdr:colOff>685800</xdr:colOff>
      <xdr:row>3</xdr:row>
      <xdr:rowOff>133350</xdr:rowOff>
    </xdr:to>
    <xdr:pic>
      <xdr:nvPicPr>
        <xdr:cNvPr id="2" name="Picture 9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3337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19050</xdr:rowOff>
    </xdr:from>
    <xdr:to>
      <xdr:col>12</xdr:col>
      <xdr:colOff>400050</xdr:colOff>
      <xdr:row>3</xdr:row>
      <xdr:rowOff>142875</xdr:rowOff>
    </xdr:to>
    <xdr:pic>
      <xdr:nvPicPr>
        <xdr:cNvPr id="3" name="Picture 10" descr="http://files.zite3.com/data/images/276/8/0/Trapezkrone_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3429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20.421875" style="0" customWidth="1"/>
    <col min="4" max="4" width="10.57421875" style="0" customWidth="1"/>
    <col min="5" max="5" width="10.28125" style="0" customWidth="1"/>
    <col min="6" max="6" width="8.28125" style="0" customWidth="1"/>
    <col min="7" max="7" width="18.8515625" style="0" customWidth="1"/>
    <col min="8" max="8" width="21.57421875" style="0" customWidth="1"/>
    <col min="9" max="9" width="11.00390625" style="0" customWidth="1"/>
    <col min="10" max="10" width="9.57421875" style="0" customWidth="1"/>
    <col min="11" max="11" width="6.57421875" style="0" hidden="1" customWidth="1"/>
    <col min="12" max="12" width="7.7109375" style="0" hidden="1" customWidth="1"/>
    <col min="13" max="13" width="9.140625" style="0" hidden="1" customWidth="1"/>
    <col min="14" max="14" width="8.28125" style="0" hidden="1" customWidth="1"/>
    <col min="15" max="20" width="9.140625" style="0" hidden="1" customWidth="1"/>
    <col min="21" max="21" width="6.28125" style="0" hidden="1" customWidth="1"/>
    <col min="22" max="24" width="9.140625" style="0" hidden="1" customWidth="1"/>
  </cols>
  <sheetData>
    <row r="1" spans="1:24" ht="27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3" spans="1:12" ht="12.75">
      <c r="A3" s="74"/>
      <c r="B3" s="103" t="s">
        <v>7</v>
      </c>
      <c r="C3" s="107"/>
      <c r="D3" s="107"/>
      <c r="E3" s="107"/>
      <c r="F3" s="5"/>
      <c r="G3" s="103" t="s">
        <v>19</v>
      </c>
      <c r="H3" s="103"/>
      <c r="I3" s="103"/>
      <c r="J3" s="106"/>
      <c r="K3" s="9"/>
      <c r="L3" s="9"/>
    </row>
    <row r="4" spans="1:12" ht="12.75">
      <c r="A4" s="75"/>
      <c r="B4" s="99" t="s">
        <v>29</v>
      </c>
      <c r="C4" s="108"/>
      <c r="D4" s="108"/>
      <c r="E4" s="108"/>
      <c r="F4" s="6"/>
      <c r="G4" s="99" t="s">
        <v>30</v>
      </c>
      <c r="H4" s="100"/>
      <c r="I4" s="100"/>
      <c r="J4" s="76"/>
      <c r="K4" s="9"/>
      <c r="L4" s="9"/>
    </row>
    <row r="5" spans="1:12" ht="12.75">
      <c r="A5" s="1" t="s">
        <v>0</v>
      </c>
      <c r="B5" s="101" t="s">
        <v>1</v>
      </c>
      <c r="C5" s="102"/>
      <c r="D5" s="1" t="s">
        <v>6</v>
      </c>
      <c r="E5" s="1" t="s">
        <v>3</v>
      </c>
      <c r="F5" s="4" t="s">
        <v>10</v>
      </c>
      <c r="G5" s="101" t="s">
        <v>1</v>
      </c>
      <c r="H5" s="102"/>
      <c r="I5" s="1" t="s">
        <v>6</v>
      </c>
      <c r="J5" s="1" t="s">
        <v>3</v>
      </c>
      <c r="K5" s="7"/>
      <c r="L5" s="7"/>
    </row>
    <row r="6" spans="1:12" ht="12.75">
      <c r="A6" s="1">
        <v>911</v>
      </c>
      <c r="B6" s="46" t="s">
        <v>22</v>
      </c>
      <c r="C6" s="55" t="s">
        <v>33</v>
      </c>
      <c r="D6" s="1">
        <v>1</v>
      </c>
      <c r="E6" s="37">
        <v>5</v>
      </c>
      <c r="F6" s="1">
        <v>911</v>
      </c>
      <c r="G6" s="46" t="s">
        <v>22</v>
      </c>
      <c r="H6" s="55" t="s">
        <v>33</v>
      </c>
      <c r="I6" s="22">
        <v>3</v>
      </c>
      <c r="J6" s="39">
        <v>3.3</v>
      </c>
      <c r="K6" s="8"/>
      <c r="L6" s="7"/>
    </row>
    <row r="7" spans="1:12" ht="12.75">
      <c r="A7" s="1">
        <v>954</v>
      </c>
      <c r="B7" s="94" t="s">
        <v>4</v>
      </c>
      <c r="C7" s="56" t="s">
        <v>17</v>
      </c>
      <c r="D7" s="1">
        <v>2</v>
      </c>
      <c r="E7" s="37">
        <v>4</v>
      </c>
      <c r="F7" s="1">
        <v>954</v>
      </c>
      <c r="G7" s="121" t="s">
        <v>4</v>
      </c>
      <c r="H7" s="56" t="s">
        <v>17</v>
      </c>
      <c r="I7" s="1">
        <v>2</v>
      </c>
      <c r="J7" s="40">
        <v>4.2</v>
      </c>
      <c r="K7" s="8"/>
      <c r="L7" s="7"/>
    </row>
    <row r="8" spans="1:12" ht="12.75">
      <c r="A8" s="1">
        <v>970</v>
      </c>
      <c r="B8" s="46" t="s">
        <v>20</v>
      </c>
      <c r="C8" s="46" t="s">
        <v>2</v>
      </c>
      <c r="D8" s="1">
        <v>3</v>
      </c>
      <c r="E8" s="37">
        <v>3</v>
      </c>
      <c r="F8" s="1">
        <v>970</v>
      </c>
      <c r="G8" s="46" t="s">
        <v>20</v>
      </c>
      <c r="H8" s="122" t="s">
        <v>44</v>
      </c>
      <c r="I8" s="1">
        <v>4</v>
      </c>
      <c r="J8" s="40">
        <v>2.5</v>
      </c>
      <c r="K8" s="8"/>
      <c r="L8" s="7"/>
    </row>
    <row r="9" spans="1:12" ht="12.75">
      <c r="A9" s="24">
        <v>967</v>
      </c>
      <c r="B9" s="57" t="s">
        <v>5</v>
      </c>
      <c r="C9" s="57" t="s">
        <v>34</v>
      </c>
      <c r="D9" s="1">
        <v>4</v>
      </c>
      <c r="E9" s="37">
        <v>2</v>
      </c>
      <c r="F9" s="24">
        <v>967</v>
      </c>
      <c r="G9" s="46" t="s">
        <v>43</v>
      </c>
      <c r="H9" s="122" t="s">
        <v>45</v>
      </c>
      <c r="I9" s="1">
        <v>6</v>
      </c>
      <c r="J9" s="40">
        <v>0.8</v>
      </c>
      <c r="K9" s="8"/>
      <c r="L9" s="7"/>
    </row>
    <row r="10" spans="1:12" ht="12.75">
      <c r="A10" s="1">
        <v>968</v>
      </c>
      <c r="B10" s="94" t="s">
        <v>35</v>
      </c>
      <c r="C10" s="46" t="s">
        <v>36</v>
      </c>
      <c r="D10" s="1">
        <v>5</v>
      </c>
      <c r="E10" s="37">
        <v>1</v>
      </c>
      <c r="F10" s="1">
        <v>968</v>
      </c>
      <c r="G10" s="121" t="s">
        <v>35</v>
      </c>
      <c r="H10" s="46" t="s">
        <v>36</v>
      </c>
      <c r="I10" s="1">
        <v>5</v>
      </c>
      <c r="J10" s="40">
        <v>1.7</v>
      </c>
      <c r="K10" s="8"/>
      <c r="L10" s="7"/>
    </row>
    <row r="11" spans="1:12" ht="12.75">
      <c r="A11" s="28"/>
      <c r="B11" s="26"/>
      <c r="C11" s="26"/>
      <c r="D11" s="28"/>
      <c r="E11" s="38"/>
      <c r="F11" s="29">
        <v>966</v>
      </c>
      <c r="G11" s="123" t="s">
        <v>41</v>
      </c>
      <c r="H11" s="2" t="s">
        <v>42</v>
      </c>
      <c r="I11" s="1">
        <v>1</v>
      </c>
      <c r="J11" s="37">
        <v>5</v>
      </c>
      <c r="K11" s="8"/>
      <c r="L11" s="7"/>
    </row>
    <row r="12" spans="1:12" ht="12.75">
      <c r="A12" s="1"/>
      <c r="B12" s="46"/>
      <c r="C12" s="46"/>
      <c r="D12" s="1"/>
      <c r="E12" s="37"/>
      <c r="F12" s="2"/>
      <c r="G12" s="2"/>
      <c r="H12" s="2"/>
      <c r="I12" s="2"/>
      <c r="J12" s="2"/>
      <c r="K12" s="8"/>
      <c r="L12" s="7"/>
    </row>
    <row r="13" spans="1:12" ht="12.75">
      <c r="A13" s="1"/>
      <c r="B13" s="3"/>
      <c r="C13" s="3"/>
      <c r="D13" s="1"/>
      <c r="E13" s="37"/>
      <c r="F13" s="12"/>
      <c r="G13" s="2"/>
      <c r="H13" s="33"/>
      <c r="I13" s="1"/>
      <c r="J13" s="37"/>
      <c r="K13" s="8"/>
      <c r="L13" s="7"/>
    </row>
    <row r="14" spans="1:12" ht="12.75">
      <c r="A14" s="28"/>
      <c r="B14" s="70"/>
      <c r="C14" s="63"/>
      <c r="D14" s="28"/>
      <c r="E14" s="38"/>
      <c r="F14" s="12"/>
      <c r="G14" s="2"/>
      <c r="H14" s="2"/>
      <c r="I14" s="1"/>
      <c r="J14" s="41"/>
      <c r="K14" s="8"/>
      <c r="L14" s="7"/>
    </row>
    <row r="15" spans="1:12" s="10" customFormat="1" ht="12.75">
      <c r="A15" s="9"/>
      <c r="B15" s="11"/>
      <c r="C15" s="11"/>
      <c r="D15" s="9"/>
      <c r="E15" s="13"/>
      <c r="F15" s="14"/>
      <c r="G15" s="11"/>
      <c r="H15" s="11"/>
      <c r="I15" s="11"/>
      <c r="J15" s="11"/>
      <c r="K15" s="9"/>
      <c r="L15" s="9"/>
    </row>
    <row r="16" spans="1:12" ht="12.75">
      <c r="A16" s="74"/>
      <c r="B16" s="103" t="s">
        <v>8</v>
      </c>
      <c r="C16" s="103"/>
      <c r="D16" s="103"/>
      <c r="E16" s="103"/>
      <c r="F16" s="5"/>
      <c r="G16" s="103" t="s">
        <v>9</v>
      </c>
      <c r="H16" s="103"/>
      <c r="I16" s="103"/>
      <c r="J16" s="106"/>
      <c r="K16" s="9"/>
      <c r="L16" s="9"/>
    </row>
    <row r="17" spans="1:12" ht="12.75">
      <c r="A17" s="75"/>
      <c r="B17" s="99" t="s">
        <v>32</v>
      </c>
      <c r="C17" s="100"/>
      <c r="D17" s="100"/>
      <c r="E17" s="100"/>
      <c r="F17" s="6"/>
      <c r="G17" s="99" t="s">
        <v>31</v>
      </c>
      <c r="H17" s="100"/>
      <c r="I17" s="100"/>
      <c r="J17" s="76"/>
      <c r="K17" s="105"/>
      <c r="L17" s="105"/>
    </row>
    <row r="18" spans="1:12" ht="12.75">
      <c r="A18" s="1" t="s">
        <v>0</v>
      </c>
      <c r="B18" s="101" t="s">
        <v>1</v>
      </c>
      <c r="C18" s="102"/>
      <c r="D18" s="1" t="s">
        <v>6</v>
      </c>
      <c r="E18" s="1" t="s">
        <v>3</v>
      </c>
      <c r="F18" s="4" t="s">
        <v>10</v>
      </c>
      <c r="G18" s="101" t="s">
        <v>1</v>
      </c>
      <c r="H18" s="102"/>
      <c r="I18" s="1" t="s">
        <v>6</v>
      </c>
      <c r="J18" s="1" t="s">
        <v>3</v>
      </c>
      <c r="K18" s="8"/>
      <c r="L18" s="7"/>
    </row>
    <row r="19" spans="1:12" ht="12.75">
      <c r="A19" s="58"/>
      <c r="B19" s="59"/>
      <c r="C19" s="3"/>
      <c r="D19" s="61"/>
      <c r="E19" s="42"/>
      <c r="F19" s="32"/>
      <c r="G19" s="46"/>
      <c r="H19" s="46"/>
      <c r="I19" s="30"/>
      <c r="J19" s="42"/>
      <c r="K19" s="8"/>
      <c r="L19" s="7"/>
    </row>
    <row r="20" spans="1:12" ht="12.75">
      <c r="A20" s="30"/>
      <c r="B20" s="46"/>
      <c r="C20" s="3"/>
      <c r="D20" s="61"/>
      <c r="E20" s="42"/>
      <c r="F20" s="32"/>
      <c r="G20" s="46"/>
      <c r="H20" s="46"/>
      <c r="I20" s="30"/>
      <c r="J20" s="42"/>
      <c r="K20" s="8"/>
      <c r="L20" s="7"/>
    </row>
    <row r="21" spans="1:12" ht="12.75">
      <c r="A21" s="30"/>
      <c r="B21" s="77"/>
      <c r="C21" s="46"/>
      <c r="D21" s="61"/>
      <c r="E21" s="43"/>
      <c r="F21" s="32"/>
      <c r="G21" s="46"/>
      <c r="H21" s="46"/>
      <c r="I21" s="30"/>
      <c r="J21" s="42"/>
      <c r="K21" s="8"/>
      <c r="L21" s="7"/>
    </row>
    <row r="22" spans="1:12" ht="12.75">
      <c r="A22" s="71"/>
      <c r="B22" s="72"/>
      <c r="C22" s="72"/>
      <c r="D22" s="61"/>
      <c r="E22" s="42"/>
      <c r="F22" s="67"/>
      <c r="G22" s="68"/>
      <c r="H22" s="68"/>
      <c r="I22" s="61"/>
      <c r="J22" s="69"/>
      <c r="K22" s="8"/>
      <c r="L22" s="7"/>
    </row>
    <row r="23" spans="1:12" ht="12.75">
      <c r="A23" s="30"/>
      <c r="B23" s="3"/>
      <c r="C23" s="3"/>
      <c r="D23" s="61"/>
      <c r="E23" s="42"/>
      <c r="F23" s="32"/>
      <c r="G23" s="73"/>
      <c r="H23" s="46"/>
      <c r="I23" s="30"/>
      <c r="J23" s="42"/>
      <c r="K23" s="8"/>
      <c r="L23" s="7"/>
    </row>
    <row r="24" spans="1:12" ht="12.75">
      <c r="A24" s="58"/>
      <c r="B24" s="3"/>
      <c r="C24" s="3"/>
      <c r="D24" s="61"/>
      <c r="E24" s="42"/>
      <c r="F24" s="32"/>
      <c r="G24" s="46"/>
      <c r="H24" s="46"/>
      <c r="I24" s="30"/>
      <c r="J24" s="42"/>
      <c r="K24" s="8"/>
      <c r="L24" s="7"/>
    </row>
    <row r="25" spans="1:12" ht="12.75">
      <c r="A25" s="58"/>
      <c r="B25" s="3"/>
      <c r="C25" s="3"/>
      <c r="D25" s="61"/>
      <c r="E25" s="42"/>
      <c r="F25" s="32"/>
      <c r="G25" s="46"/>
      <c r="H25" s="46"/>
      <c r="I25" s="30"/>
      <c r="J25" s="42"/>
      <c r="K25" s="8"/>
      <c r="L25" s="7"/>
    </row>
    <row r="26" spans="1:12" ht="12.75">
      <c r="A26" s="58"/>
      <c r="B26" s="3"/>
      <c r="C26" s="3"/>
      <c r="D26" s="61"/>
      <c r="E26" s="42"/>
      <c r="F26" s="32"/>
      <c r="G26" s="3"/>
      <c r="H26" s="3"/>
      <c r="I26" s="30"/>
      <c r="J26" s="42"/>
      <c r="K26" s="8"/>
      <c r="L26" s="7"/>
    </row>
    <row r="27" spans="1:10" ht="12.75">
      <c r="A27" s="58"/>
      <c r="B27" s="3"/>
      <c r="C27" s="3"/>
      <c r="D27" s="61"/>
      <c r="E27" s="42"/>
      <c r="F27" s="32"/>
      <c r="G27" s="3"/>
      <c r="H27" s="3"/>
      <c r="I27" s="84"/>
      <c r="J27" s="31"/>
    </row>
    <row r="28" spans="1:10" ht="12.75">
      <c r="A28" s="79"/>
      <c r="B28" s="80"/>
      <c r="C28" s="11"/>
      <c r="D28" s="81"/>
      <c r="E28" s="82"/>
      <c r="F28" s="11"/>
      <c r="G28" s="11"/>
      <c r="H28" s="11"/>
      <c r="I28" s="11"/>
      <c r="J28" s="13"/>
    </row>
    <row r="29" spans="1:10" ht="12.75">
      <c r="A29" s="15"/>
      <c r="B29" t="s">
        <v>18</v>
      </c>
      <c r="H29" s="11"/>
      <c r="I29" s="11"/>
      <c r="J29" s="13"/>
    </row>
    <row r="30" spans="8:10" ht="12.75">
      <c r="H30" s="11"/>
      <c r="I30" s="11"/>
      <c r="J30" s="13"/>
    </row>
    <row r="31" spans="1:10" ht="12.75">
      <c r="A31" s="27"/>
      <c r="B31" t="s">
        <v>21</v>
      </c>
      <c r="H31" s="11"/>
      <c r="I31" s="11"/>
      <c r="J31" s="13"/>
    </row>
    <row r="32" spans="1:10" ht="12.75">
      <c r="A32" s="79"/>
      <c r="B32" s="11"/>
      <c r="C32" s="11"/>
      <c r="D32" s="81"/>
      <c r="E32" s="83"/>
      <c r="F32" s="11"/>
      <c r="G32" s="11"/>
      <c r="H32" s="11"/>
      <c r="I32" s="11"/>
      <c r="J32" s="11"/>
    </row>
    <row r="33" spans="1:10" ht="12.75">
      <c r="A33" s="79"/>
      <c r="B33" s="11"/>
      <c r="C33" s="11"/>
      <c r="D33" s="81"/>
      <c r="E33" s="82"/>
      <c r="F33" s="11"/>
      <c r="G33" s="11"/>
      <c r="H33" s="11"/>
      <c r="I33" s="11"/>
      <c r="J33" s="11"/>
    </row>
    <row r="34" spans="1:10" ht="12.75">
      <c r="A34" s="78"/>
      <c r="B34" s="11"/>
      <c r="C34" s="11"/>
      <c r="D34" s="81"/>
      <c r="E34" s="82"/>
      <c r="F34" s="11"/>
      <c r="G34" s="11"/>
      <c r="H34" s="11"/>
      <c r="I34" s="11"/>
      <c r="J34" s="11"/>
    </row>
  </sheetData>
  <sheetProtection/>
  <mergeCells count="16">
    <mergeCell ref="B18:C18"/>
    <mergeCell ref="G18:H18"/>
    <mergeCell ref="B16:E16"/>
    <mergeCell ref="A1:X1"/>
    <mergeCell ref="K17:L17"/>
    <mergeCell ref="G3:J3"/>
    <mergeCell ref="G4:J4"/>
    <mergeCell ref="G16:J16"/>
    <mergeCell ref="B3:E3"/>
    <mergeCell ref="B4:E4"/>
    <mergeCell ref="B17:E17"/>
    <mergeCell ref="A3:A4"/>
    <mergeCell ref="A16:A17"/>
    <mergeCell ref="G17:J17"/>
    <mergeCell ref="B5:C5"/>
    <mergeCell ref="G5:H5"/>
  </mergeCells>
  <printOptions/>
  <pageMargins left="0.95" right="0.2" top="0.2" bottom="0.2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11.00390625" style="0" customWidth="1"/>
    <col min="2" max="2" width="19.7109375" style="0" customWidth="1"/>
    <col min="3" max="3" width="20.00390625" style="0" customWidth="1"/>
    <col min="4" max="4" width="7.421875" style="0" customWidth="1"/>
    <col min="5" max="5" width="7.28125" style="0" customWidth="1"/>
    <col min="6" max="6" width="6.7109375" style="0" bestFit="1" customWidth="1"/>
    <col min="7" max="8" width="7.57421875" style="0" customWidth="1"/>
    <col min="9" max="10" width="6.7109375" style="0" bestFit="1" customWidth="1"/>
    <col min="11" max="11" width="8.57421875" style="0" customWidth="1"/>
    <col min="12" max="12" width="9.8515625" style="0" bestFit="1" customWidth="1"/>
    <col min="13" max="13" width="9.57421875" style="0" bestFit="1" customWidth="1"/>
    <col min="14" max="14" width="0.13671875" style="0" hidden="1" customWidth="1"/>
    <col min="15" max="16" width="9.140625" style="0" hidden="1" customWidth="1"/>
    <col min="31" max="31" width="9.421875" style="0" customWidth="1"/>
  </cols>
  <sheetData>
    <row r="1" spans="1:16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11" t="s">
        <v>27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5.5" customHeight="1">
      <c r="A6" s="113" t="s">
        <v>0</v>
      </c>
      <c r="B6" s="115" t="s">
        <v>1</v>
      </c>
      <c r="C6" s="116"/>
      <c r="D6" s="109" t="s">
        <v>37</v>
      </c>
      <c r="E6" s="110"/>
      <c r="F6" s="109" t="s">
        <v>39</v>
      </c>
      <c r="G6" s="110"/>
      <c r="H6" s="109" t="s">
        <v>38</v>
      </c>
      <c r="I6" s="110"/>
      <c r="J6" s="112" t="s">
        <v>15</v>
      </c>
      <c r="K6" s="110"/>
      <c r="L6" s="119" t="s">
        <v>11</v>
      </c>
      <c r="M6" s="119" t="s">
        <v>12</v>
      </c>
      <c r="N6" s="17"/>
      <c r="O6" s="17"/>
      <c r="P6" s="17"/>
    </row>
    <row r="7" spans="1:16" ht="12.75">
      <c r="A7" s="114"/>
      <c r="B7" s="117"/>
      <c r="C7" s="118"/>
      <c r="D7" s="20" t="s">
        <v>13</v>
      </c>
      <c r="E7" s="20" t="s">
        <v>14</v>
      </c>
      <c r="F7" s="20" t="s">
        <v>13</v>
      </c>
      <c r="G7" s="20" t="s">
        <v>14</v>
      </c>
      <c r="H7" s="20" t="s">
        <v>13</v>
      </c>
      <c r="I7" s="20" t="s">
        <v>14</v>
      </c>
      <c r="J7" s="20" t="s">
        <v>13</v>
      </c>
      <c r="K7" s="20" t="s">
        <v>14</v>
      </c>
      <c r="L7" s="120"/>
      <c r="M7" s="120"/>
      <c r="N7" s="17"/>
      <c r="O7" s="17"/>
      <c r="P7" s="17"/>
    </row>
    <row r="8" spans="1:16" ht="12.75" customHeight="1">
      <c r="A8" s="85">
        <v>911</v>
      </c>
      <c r="B8" s="86" t="s">
        <v>22</v>
      </c>
      <c r="C8" s="87" t="s">
        <v>26</v>
      </c>
      <c r="D8" s="96"/>
      <c r="E8" s="54">
        <v>5</v>
      </c>
      <c r="F8" s="128"/>
      <c r="G8" s="45">
        <f>'Cup Points - Stævner'!J6</f>
        <v>3.3</v>
      </c>
      <c r="H8" s="88"/>
      <c r="I8" s="45"/>
      <c r="J8" s="89"/>
      <c r="K8" s="45"/>
      <c r="L8" s="126">
        <f>E8+G8</f>
        <v>8.3</v>
      </c>
      <c r="M8" s="130">
        <v>1</v>
      </c>
      <c r="N8" s="17"/>
      <c r="O8" s="17"/>
      <c r="P8" s="17"/>
    </row>
    <row r="9" spans="1:17" ht="12.75">
      <c r="A9" s="44">
        <v>954</v>
      </c>
      <c r="B9" s="124" t="s">
        <v>4</v>
      </c>
      <c r="C9" s="55" t="s">
        <v>17</v>
      </c>
      <c r="D9" s="96"/>
      <c r="E9" s="54">
        <v>4</v>
      </c>
      <c r="F9" s="128"/>
      <c r="G9" s="45">
        <f>'Cup Points - Stævner'!J7</f>
        <v>4.2</v>
      </c>
      <c r="H9" s="88"/>
      <c r="I9" s="45"/>
      <c r="J9" s="89"/>
      <c r="K9" s="45"/>
      <c r="L9" s="126">
        <f>E9+G9</f>
        <v>8.2</v>
      </c>
      <c r="M9" s="130">
        <v>2</v>
      </c>
      <c r="N9" s="18">
        <f>SUM(D9:L9)</f>
        <v>16.4</v>
      </c>
      <c r="O9" s="17"/>
      <c r="P9" s="17"/>
      <c r="Q9" s="50"/>
    </row>
    <row r="10" spans="1:20" ht="12.75">
      <c r="A10" s="62">
        <v>970</v>
      </c>
      <c r="B10" s="95" t="s">
        <v>20</v>
      </c>
      <c r="C10" s="86" t="s">
        <v>40</v>
      </c>
      <c r="D10" s="96"/>
      <c r="E10" s="54">
        <v>3</v>
      </c>
      <c r="F10" s="128"/>
      <c r="G10" s="45">
        <f>'Cup Points - Stævner'!J8</f>
        <v>2.5</v>
      </c>
      <c r="H10" s="88"/>
      <c r="I10" s="45"/>
      <c r="J10" s="89"/>
      <c r="K10" s="45"/>
      <c r="L10" s="127">
        <f>E10+G10</f>
        <v>5.5</v>
      </c>
      <c r="M10" s="130">
        <v>3</v>
      </c>
      <c r="N10" s="18">
        <f>SUM(D10:L10)</f>
        <v>11</v>
      </c>
      <c r="O10" s="17"/>
      <c r="P10" s="17"/>
      <c r="Q10" s="50"/>
      <c r="R10" s="51"/>
      <c r="S10" s="53"/>
      <c r="T10" s="52"/>
    </row>
    <row r="11" spans="1:20" ht="15" customHeight="1">
      <c r="A11" s="29">
        <v>966</v>
      </c>
      <c r="B11" s="3" t="s">
        <v>41</v>
      </c>
      <c r="C11" s="3" t="s">
        <v>42</v>
      </c>
      <c r="D11" s="97"/>
      <c r="E11" s="97"/>
      <c r="F11" s="128"/>
      <c r="G11" s="69">
        <f>'Cup Points - Stævner'!J11</f>
        <v>5</v>
      </c>
      <c r="H11" s="88"/>
      <c r="I11" s="69"/>
      <c r="J11" s="69"/>
      <c r="K11" s="69"/>
      <c r="L11" s="126">
        <f>E11+G11</f>
        <v>5</v>
      </c>
      <c r="M11" s="130">
        <v>4</v>
      </c>
      <c r="N11" s="17"/>
      <c r="O11" s="17"/>
      <c r="P11" s="17"/>
      <c r="Q11" s="50"/>
      <c r="R11" s="51"/>
      <c r="S11" s="53"/>
      <c r="T11" s="52"/>
    </row>
    <row r="12" spans="1:20" ht="13.5" customHeight="1">
      <c r="A12" s="62">
        <v>967</v>
      </c>
      <c r="B12" s="68" t="s">
        <v>5</v>
      </c>
      <c r="C12" s="63" t="s">
        <v>43</v>
      </c>
      <c r="D12" s="96"/>
      <c r="E12" s="54">
        <v>2</v>
      </c>
      <c r="F12" s="128"/>
      <c r="G12" s="45">
        <f>'Cup Points - Stævner'!J9</f>
        <v>0.8</v>
      </c>
      <c r="H12" s="88"/>
      <c r="I12" s="45"/>
      <c r="J12" s="89"/>
      <c r="K12" s="45"/>
      <c r="L12" s="126">
        <f>E12+G12</f>
        <v>2.8</v>
      </c>
      <c r="M12" s="130">
        <v>5</v>
      </c>
      <c r="N12" s="17"/>
      <c r="O12" s="17"/>
      <c r="P12" s="17"/>
      <c r="Q12" s="50"/>
      <c r="R12" s="51"/>
      <c r="S12" s="53"/>
      <c r="T12" s="52"/>
    </row>
    <row r="13" spans="1:20" ht="12.75" customHeight="1">
      <c r="A13" s="44">
        <v>968</v>
      </c>
      <c r="B13" s="125" t="s">
        <v>35</v>
      </c>
      <c r="C13" s="55" t="s">
        <v>36</v>
      </c>
      <c r="D13" s="96"/>
      <c r="E13" s="54">
        <v>1</v>
      </c>
      <c r="F13" s="128"/>
      <c r="G13" s="45">
        <f>'Cup Points - Stævner'!J10</f>
        <v>1.7</v>
      </c>
      <c r="H13" s="88"/>
      <c r="I13" s="45"/>
      <c r="J13" s="89"/>
      <c r="K13" s="45"/>
      <c r="L13" s="126">
        <f>E13+G13</f>
        <v>2.7</v>
      </c>
      <c r="M13" s="130">
        <v>6</v>
      </c>
      <c r="N13" s="17"/>
      <c r="O13" s="17"/>
      <c r="P13" s="17"/>
      <c r="Q13" s="50"/>
      <c r="R13" s="51"/>
      <c r="S13" s="53"/>
      <c r="T13" s="52"/>
    </row>
    <row r="14" spans="1:20" ht="12.75" customHeight="1">
      <c r="A14" s="44"/>
      <c r="B14" s="60"/>
      <c r="C14" s="63"/>
      <c r="D14" s="96"/>
      <c r="E14" s="54"/>
      <c r="F14" s="128"/>
      <c r="G14" s="45"/>
      <c r="H14" s="88"/>
      <c r="I14" s="54"/>
      <c r="J14" s="89"/>
      <c r="K14" s="45"/>
      <c r="L14" s="91"/>
      <c r="M14" s="90"/>
      <c r="N14" s="17"/>
      <c r="O14" s="17"/>
      <c r="P14" s="17"/>
      <c r="Q14" s="50"/>
      <c r="R14" s="51"/>
      <c r="S14" s="53"/>
      <c r="T14" s="52"/>
    </row>
    <row r="15" spans="1:20" ht="12.75">
      <c r="A15" s="58"/>
      <c r="B15" s="46"/>
      <c r="C15" s="3"/>
      <c r="D15" s="98"/>
      <c r="E15" s="42"/>
      <c r="F15" s="129"/>
      <c r="G15" s="42"/>
      <c r="H15" s="92"/>
      <c r="I15" s="42"/>
      <c r="J15" s="42"/>
      <c r="K15" s="42"/>
      <c r="L15" s="91"/>
      <c r="M15" s="93"/>
      <c r="N15" s="17"/>
      <c r="O15" s="17"/>
      <c r="P15" s="17"/>
      <c r="Q15" s="50"/>
      <c r="R15" s="51"/>
      <c r="S15" s="53"/>
      <c r="T15" s="52"/>
    </row>
    <row r="16" spans="1:16" ht="13.5" customHeight="1">
      <c r="A16" s="44"/>
      <c r="B16" s="25"/>
      <c r="C16" s="25"/>
      <c r="D16" s="96"/>
      <c r="E16" s="54"/>
      <c r="F16" s="128"/>
      <c r="G16" s="45"/>
      <c r="H16" s="88"/>
      <c r="I16" s="45"/>
      <c r="J16" s="89"/>
      <c r="K16" s="45"/>
      <c r="L16" s="91"/>
      <c r="M16" s="93"/>
      <c r="N16" s="17"/>
      <c r="O16" s="17"/>
      <c r="P16" s="17"/>
    </row>
    <row r="17" spans="1:16" ht="12.75">
      <c r="A17" s="58"/>
      <c r="B17" s="3"/>
      <c r="C17" s="3"/>
      <c r="D17" s="98"/>
      <c r="E17" s="42"/>
      <c r="F17" s="129"/>
      <c r="G17" s="42"/>
      <c r="H17" s="92"/>
      <c r="I17" s="42"/>
      <c r="J17" s="42"/>
      <c r="K17" s="42"/>
      <c r="L17" s="91"/>
      <c r="M17" s="93"/>
      <c r="N17" s="17"/>
      <c r="O17" s="17"/>
      <c r="P17" s="17"/>
    </row>
    <row r="18" spans="1:16" ht="12.75">
      <c r="A18" s="44"/>
      <c r="B18" s="26"/>
      <c r="C18" s="26"/>
      <c r="D18" s="96"/>
      <c r="E18" s="54"/>
      <c r="F18" s="128"/>
      <c r="G18" s="45"/>
      <c r="H18" s="88"/>
      <c r="I18" s="45"/>
      <c r="J18" s="89"/>
      <c r="K18" s="45"/>
      <c r="L18" s="91"/>
      <c r="M18" s="93"/>
      <c r="N18" s="17"/>
      <c r="O18" s="17"/>
      <c r="P18" s="17"/>
    </row>
    <row r="19" spans="1:16" s="10" customFormat="1" ht="12.75">
      <c r="A19" s="64"/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66"/>
      <c r="N19" s="21"/>
      <c r="O19" s="21"/>
      <c r="P19" s="21"/>
    </row>
    <row r="20" spans="1:16" ht="12.75">
      <c r="A20" s="23" t="s">
        <v>16</v>
      </c>
      <c r="B20" s="49" t="s">
        <v>25</v>
      </c>
      <c r="C20" s="21"/>
      <c r="D20" s="34"/>
      <c r="E20" s="35"/>
      <c r="F20" s="34"/>
      <c r="G20" s="35"/>
      <c r="H20" s="34"/>
      <c r="I20" s="35"/>
      <c r="J20" s="36"/>
      <c r="K20" s="35"/>
      <c r="L20" s="35"/>
      <c r="M20" s="21"/>
      <c r="N20" s="17"/>
      <c r="O20" s="17"/>
      <c r="P20" s="17"/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17"/>
      <c r="O21" s="17"/>
      <c r="P21" s="17"/>
    </row>
    <row r="22" spans="1:16" ht="12.75">
      <c r="A22" s="15"/>
      <c r="B22" s="48" t="s">
        <v>24</v>
      </c>
      <c r="H22" s="21"/>
      <c r="I22" s="21"/>
      <c r="J22" s="21"/>
      <c r="K22" s="21"/>
      <c r="L22" s="21"/>
      <c r="N22" s="17"/>
      <c r="O22" s="17"/>
      <c r="P22" s="17"/>
    </row>
    <row r="23" spans="3:16" ht="12.75"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17"/>
      <c r="O23" s="17"/>
      <c r="P23" s="17"/>
    </row>
    <row r="24" spans="1:16" ht="12.75">
      <c r="A24" s="47"/>
      <c r="B24" s="19" t="s">
        <v>23</v>
      </c>
      <c r="N24" s="17"/>
      <c r="O24" s="17"/>
      <c r="P24" s="17"/>
    </row>
    <row r="25" spans="14:16" ht="12.75">
      <c r="N25" s="17"/>
      <c r="O25" s="17"/>
      <c r="P25" s="17"/>
    </row>
  </sheetData>
  <sheetProtection/>
  <mergeCells count="9">
    <mergeCell ref="D6:E6"/>
    <mergeCell ref="A3:P4"/>
    <mergeCell ref="F6:G6"/>
    <mergeCell ref="H6:I6"/>
    <mergeCell ref="J6:K6"/>
    <mergeCell ref="A6:A7"/>
    <mergeCell ref="B6:C7"/>
    <mergeCell ref="L6:L7"/>
    <mergeCell ref="M6:M7"/>
  </mergeCells>
  <printOptions/>
  <pageMargins left="0.84" right="0.75" top="0.72" bottom="1" header="0" footer="0"/>
  <pageSetup horizontalDpi="300" verticalDpi="300"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jha-sfs</dc:creator>
  <cp:keywords/>
  <dc:description/>
  <cp:lastModifiedBy>IBH</cp:lastModifiedBy>
  <cp:lastPrinted>2010-08-22T13:50:59Z</cp:lastPrinted>
  <dcterms:created xsi:type="dcterms:W3CDTF">2008-05-28T18:55:37Z</dcterms:created>
  <dcterms:modified xsi:type="dcterms:W3CDTF">2011-06-22T14:22:12Z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